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177"/>
  </bookViews>
  <sheets>
    <sheet name="Hoja1" sheetId="1" r:id="rId1"/>
    <sheet name="Hoja2" sheetId="2" r:id="rId2"/>
    <sheet name="Hoja3" sheetId="3" r:id="rId3"/>
    <sheet name="Hoja4" sheetId="4" r:id="rId4"/>
  </sheets>
  <calcPr calcId="124519"/>
</workbook>
</file>

<file path=xl/calcChain.xml><?xml version="1.0" encoding="utf-8"?>
<calcChain xmlns="http://schemas.openxmlformats.org/spreadsheetml/2006/main">
  <c r="B2" i="4"/>
  <c r="B7"/>
  <c r="B4"/>
  <c r="B3"/>
  <c r="B5"/>
  <c r="B6"/>
  <c r="B8" l="1"/>
</calcChain>
</file>

<file path=xl/sharedStrings.xml><?xml version="1.0" encoding="utf-8"?>
<sst xmlns="http://schemas.openxmlformats.org/spreadsheetml/2006/main" count="72" uniqueCount="41">
  <si>
    <t>Grupo:</t>
  </si>
  <si>
    <t>Prof: Diego Berrutti</t>
  </si>
  <si>
    <t>Alumno :</t>
  </si>
  <si>
    <t>Estadísticas de Futbol</t>
  </si>
  <si>
    <t>Pesos Argentinos</t>
  </si>
  <si>
    <t>Equipos</t>
  </si>
  <si>
    <t>Partidos Ganados por Campeonato</t>
  </si>
  <si>
    <t>1º Puesto</t>
  </si>
  <si>
    <t>Recaudación $</t>
  </si>
  <si>
    <t>Televidentes URUGUAY</t>
  </si>
  <si>
    <t>Televidentes ARGENTINA</t>
  </si>
  <si>
    <t>Televidentes PARAGUAY</t>
  </si>
  <si>
    <t>Velez</t>
  </si>
  <si>
    <t>Primero</t>
  </si>
  <si>
    <t>Argentinos</t>
  </si>
  <si>
    <t>Segundo</t>
  </si>
  <si>
    <t>Boca</t>
  </si>
  <si>
    <t>Tercero</t>
  </si>
  <si>
    <t>River</t>
  </si>
  <si>
    <t>San Lorenzo</t>
  </si>
  <si>
    <t>Racing</t>
  </si>
  <si>
    <t>Cuarto</t>
  </si>
  <si>
    <t>Independiente</t>
  </si>
  <si>
    <t>1)</t>
  </si>
  <si>
    <t>2)</t>
  </si>
  <si>
    <t>Con la función contar.si , CONTAR CUANTAS VECES SALIO CAMPEON “River”.</t>
  </si>
  <si>
    <t>3)</t>
  </si>
  <si>
    <t>Con la función sumar.si , obtener el total de la “Recaudación , pero los montos menores a 5000</t>
  </si>
  <si>
    <t>4)</t>
  </si>
  <si>
    <t>5)</t>
  </si>
  <si>
    <t>Con la función =SUMA , sumar la columna de Recaudación</t>
  </si>
  <si>
    <t>6)</t>
  </si>
  <si>
    <t>Guardar como : EscritoMayoSuApellido</t>
  </si>
  <si>
    <t>Total</t>
  </si>
  <si>
    <t>Con la funcion contar.si , contar los valores de recaudacion , menores a 2500</t>
  </si>
  <si>
    <t>Con la función sumar.si , SUMAR la recaudacion TOTAL  DEL EQUIPO SOLO DE “Boca”</t>
  </si>
  <si>
    <t>Con la función sumar.si , calcular la RECAUDACIÓN total , pero solo del puesto “Segundo”</t>
  </si>
  <si>
    <t>Realizar las funciones en los cuadros ROJOS , enseguida de cada función .</t>
  </si>
  <si>
    <t xml:space="preserve">enviar por correo a </t>
  </si>
  <si>
    <t>liceotrabajosdiego@montevideo.com.uy</t>
  </si>
  <si>
    <t>asunto : Grupo , Nombre Apellido , Escrito Mayo 204</t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</si>
</sst>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6"/>
      <color theme="3" tint="-0.499984740745262"/>
      <name val="Arial"/>
      <family val="2"/>
    </font>
    <font>
      <u/>
      <sz val="8.9"/>
      <color theme="10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31"/>
        <bgColor indexed="22"/>
      </patternFill>
    </fill>
    <fill>
      <patternFill patternType="solid">
        <fgColor indexed="11"/>
        <bgColor indexed="49"/>
      </patternFill>
    </fill>
    <fill>
      <patternFill patternType="solid">
        <fgColor theme="3" tint="-0.499984740745262"/>
        <bgColor indexed="49"/>
      </patternFill>
    </fill>
    <fill>
      <patternFill patternType="solid">
        <fgColor rgb="FF92D050"/>
        <bgColor indexed="49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2" borderId="1" xfId="0" applyFont="1" applyFill="1" applyBorder="1"/>
    <xf numFmtId="0" fontId="0" fillId="2" borderId="1" xfId="0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4" fillId="4" borderId="1" xfId="0" applyFont="1" applyFill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0" fontId="6" fillId="0" borderId="3" xfId="0" applyNumberFormat="1" applyFont="1" applyBorder="1"/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6" fillId="0" borderId="0" xfId="1" applyFont="1" applyAlignment="1" applyProtection="1"/>
    <xf numFmtId="0" fontId="14" fillId="7" borderId="4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00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eotrabajosdiego@montevideo.com.u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="89" zoomScaleNormal="89" workbookViewId="0">
      <selection activeCell="D7" sqref="D7"/>
    </sheetView>
  </sheetViews>
  <sheetFormatPr baseColWidth="10" defaultColWidth="11.5703125" defaultRowHeight="12.75"/>
  <cols>
    <col min="1" max="1" width="3.5703125" customWidth="1"/>
    <col min="2" max="2" width="23.42578125" customWidth="1"/>
    <col min="3" max="3" width="24.7109375" customWidth="1"/>
    <col min="4" max="4" width="13.42578125" customWidth="1"/>
    <col min="5" max="5" width="32.28515625" customWidth="1"/>
    <col min="6" max="6" width="15.7109375" customWidth="1"/>
  </cols>
  <sheetData>
    <row r="1" spans="2:8" ht="21" customHeight="1">
      <c r="B1" s="1"/>
      <c r="C1" s="2"/>
      <c r="D1" s="3"/>
      <c r="E1" s="3" t="s">
        <v>0</v>
      </c>
      <c r="F1" s="3"/>
    </row>
    <row r="2" spans="2:8" ht="17.649999999999999" customHeight="1">
      <c r="B2" s="4" t="s">
        <v>1</v>
      </c>
      <c r="C2" s="5">
        <v>2014</v>
      </c>
      <c r="D2" s="3"/>
      <c r="E2" s="3" t="s">
        <v>2</v>
      </c>
      <c r="F2" s="3"/>
    </row>
    <row r="3" spans="2:8" ht="20.25">
      <c r="B3" s="30" t="s">
        <v>3</v>
      </c>
      <c r="C3" s="30"/>
      <c r="D3" s="30"/>
      <c r="E3" s="30"/>
      <c r="F3" s="30"/>
    </row>
    <row r="4" spans="2:8" ht="18.399999999999999" customHeight="1">
      <c r="B4" s="6" t="s">
        <v>4</v>
      </c>
      <c r="C4" s="6">
        <v>22</v>
      </c>
    </row>
    <row r="5" spans="2:8" ht="51"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  <c r="G5" s="24" t="s">
        <v>10</v>
      </c>
      <c r="H5" s="24" t="s">
        <v>11</v>
      </c>
    </row>
    <row r="6" spans="2:8" ht="15.75">
      <c r="B6" s="7" t="s">
        <v>12</v>
      </c>
      <c r="C6" s="8">
        <v>5</v>
      </c>
      <c r="D6" s="8" t="s">
        <v>13</v>
      </c>
      <c r="E6" s="8">
        <v>15550</v>
      </c>
      <c r="F6" s="8">
        <v>1550</v>
      </c>
      <c r="G6" s="8">
        <v>3000</v>
      </c>
      <c r="H6" s="8">
        <v>500</v>
      </c>
    </row>
    <row r="7" spans="2:8" ht="15.75">
      <c r="B7" s="9" t="s">
        <v>14</v>
      </c>
      <c r="C7" s="8">
        <v>6</v>
      </c>
      <c r="D7" s="8" t="s">
        <v>15</v>
      </c>
      <c r="E7" s="8">
        <v>20015</v>
      </c>
      <c r="F7" s="8">
        <v>3200</v>
      </c>
      <c r="G7" s="8">
        <v>25000</v>
      </c>
      <c r="H7" s="8">
        <v>1500</v>
      </c>
    </row>
    <row r="8" spans="2:8" ht="15.75">
      <c r="B8" s="7" t="s">
        <v>16</v>
      </c>
      <c r="C8" s="8">
        <v>5</v>
      </c>
      <c r="D8" s="8" t="s">
        <v>17</v>
      </c>
      <c r="E8" s="8">
        <v>25611</v>
      </c>
      <c r="F8" s="8">
        <v>3300</v>
      </c>
      <c r="G8" s="8">
        <v>1255</v>
      </c>
      <c r="H8" s="8">
        <v>500</v>
      </c>
    </row>
    <row r="9" spans="2:8" ht="15.75">
      <c r="B9" s="9" t="s">
        <v>18</v>
      </c>
      <c r="C9" s="8">
        <v>8</v>
      </c>
      <c r="D9" s="8" t="s">
        <v>13</v>
      </c>
      <c r="E9" s="8">
        <v>23652</v>
      </c>
      <c r="F9" s="8">
        <v>2540</v>
      </c>
      <c r="G9" s="8">
        <v>55566</v>
      </c>
      <c r="H9" s="8">
        <v>3000</v>
      </c>
    </row>
    <row r="10" spans="2:8" ht="15.75">
      <c r="B10" s="7" t="s">
        <v>19</v>
      </c>
      <c r="C10" s="8">
        <v>9</v>
      </c>
      <c r="D10" s="8" t="s">
        <v>13</v>
      </c>
      <c r="E10" s="8">
        <v>50011</v>
      </c>
      <c r="F10" s="8">
        <v>1526</v>
      </c>
      <c r="G10" s="8">
        <v>24545</v>
      </c>
      <c r="H10" s="8">
        <v>2500</v>
      </c>
    </row>
    <row r="11" spans="2:8" ht="15.75">
      <c r="B11" s="9" t="s">
        <v>16</v>
      </c>
      <c r="C11" s="8">
        <v>7</v>
      </c>
      <c r="D11" s="8" t="s">
        <v>15</v>
      </c>
      <c r="E11" s="8">
        <v>60015</v>
      </c>
      <c r="F11" s="8">
        <v>2546</v>
      </c>
      <c r="G11" s="8">
        <v>25000</v>
      </c>
      <c r="H11" s="8">
        <v>35220</v>
      </c>
    </row>
    <row r="12" spans="2:8" ht="15.75">
      <c r="B12" s="7" t="s">
        <v>16</v>
      </c>
      <c r="C12" s="8">
        <v>6</v>
      </c>
      <c r="D12" s="8" t="s">
        <v>13</v>
      </c>
      <c r="E12" s="8">
        <v>21254</v>
      </c>
      <c r="F12" s="8">
        <v>2569</v>
      </c>
      <c r="G12" s="8">
        <v>3600</v>
      </c>
      <c r="H12" s="8">
        <v>1255</v>
      </c>
    </row>
    <row r="13" spans="2:8" ht="15.75">
      <c r="B13" s="9" t="s">
        <v>18</v>
      </c>
      <c r="C13" s="8">
        <v>7</v>
      </c>
      <c r="D13" s="8" t="s">
        <v>13</v>
      </c>
      <c r="E13" s="8">
        <v>39398</v>
      </c>
      <c r="F13" s="8">
        <v>1252</v>
      </c>
      <c r="G13" s="8">
        <v>4500</v>
      </c>
      <c r="H13" s="8">
        <v>2522</v>
      </c>
    </row>
    <row r="14" spans="2:8" ht="15.75">
      <c r="B14" s="7" t="s">
        <v>20</v>
      </c>
      <c r="C14" s="8">
        <v>3</v>
      </c>
      <c r="D14" s="8" t="s">
        <v>21</v>
      </c>
      <c r="E14" s="8">
        <v>45562</v>
      </c>
      <c r="F14" s="8">
        <v>2525</v>
      </c>
      <c r="G14" s="8">
        <v>6999</v>
      </c>
      <c r="H14" s="8">
        <v>1225</v>
      </c>
    </row>
    <row r="15" spans="2:8" ht="15.75">
      <c r="B15" s="9" t="s">
        <v>22</v>
      </c>
      <c r="C15" s="8">
        <v>8</v>
      </c>
      <c r="D15" s="8" t="s">
        <v>13</v>
      </c>
      <c r="E15" s="8">
        <v>35253</v>
      </c>
      <c r="F15" s="8">
        <v>4525</v>
      </c>
      <c r="G15" s="8">
        <v>7800</v>
      </c>
      <c r="H15" s="8">
        <v>2122</v>
      </c>
    </row>
    <row r="16" spans="2:8" ht="15.75">
      <c r="B16" s="7" t="s">
        <v>12</v>
      </c>
      <c r="C16" s="8">
        <v>5</v>
      </c>
      <c r="D16" s="8" t="s">
        <v>15</v>
      </c>
      <c r="E16" s="8">
        <v>12544</v>
      </c>
      <c r="F16" s="8">
        <v>4254</v>
      </c>
      <c r="G16" s="8">
        <v>2556</v>
      </c>
      <c r="H16" s="8">
        <v>222</v>
      </c>
    </row>
    <row r="17" spans="1:11" ht="15.75">
      <c r="B17" s="9" t="s">
        <v>16</v>
      </c>
      <c r="C17" s="10">
        <v>6</v>
      </c>
      <c r="D17" s="8" t="s">
        <v>17</v>
      </c>
      <c r="E17" s="8">
        <v>1255</v>
      </c>
      <c r="F17" s="8">
        <v>2565</v>
      </c>
      <c r="G17" s="8">
        <v>4258</v>
      </c>
      <c r="H17" s="8">
        <v>1256</v>
      </c>
    </row>
    <row r="18" spans="1:11" ht="15.75">
      <c r="B18" s="7" t="s">
        <v>18</v>
      </c>
      <c r="C18" s="8">
        <v>10</v>
      </c>
      <c r="D18" s="8" t="s">
        <v>13</v>
      </c>
      <c r="E18" s="8">
        <v>122554</v>
      </c>
      <c r="F18" s="8">
        <v>1256</v>
      </c>
      <c r="G18" s="8">
        <v>1254</v>
      </c>
      <c r="H18" s="8">
        <v>100025</v>
      </c>
    </row>
    <row r="19" spans="1:11" ht="15.75">
      <c r="B19" s="9" t="s">
        <v>18</v>
      </c>
      <c r="C19" s="8">
        <v>11</v>
      </c>
      <c r="D19" s="8" t="s">
        <v>13</v>
      </c>
      <c r="E19" s="8">
        <v>21255</v>
      </c>
      <c r="F19" s="8">
        <v>1362</v>
      </c>
      <c r="G19" s="8">
        <v>6936</v>
      </c>
      <c r="H19" s="8">
        <v>25545</v>
      </c>
    </row>
    <row r="20" spans="1:11" ht="15.75">
      <c r="B20" s="7" t="s">
        <v>20</v>
      </c>
      <c r="C20" s="8">
        <v>8</v>
      </c>
      <c r="D20" s="8" t="s">
        <v>15</v>
      </c>
      <c r="E20" s="8">
        <v>2554</v>
      </c>
      <c r="F20" s="8">
        <v>3410</v>
      </c>
      <c r="G20" s="8">
        <v>7582</v>
      </c>
      <c r="H20" s="8">
        <v>253365</v>
      </c>
    </row>
    <row r="21" spans="1:11" ht="15.75">
      <c r="B21" s="9" t="s">
        <v>22</v>
      </c>
      <c r="C21" s="8">
        <v>9</v>
      </c>
      <c r="D21" s="8" t="s">
        <v>13</v>
      </c>
      <c r="E21" s="8">
        <v>5520</v>
      </c>
      <c r="F21" s="8">
        <v>4525</v>
      </c>
      <c r="G21" s="8">
        <v>2455</v>
      </c>
      <c r="H21" s="8">
        <v>254</v>
      </c>
    </row>
    <row r="22" spans="1:11" ht="15.75">
      <c r="B22" s="7" t="s">
        <v>16</v>
      </c>
      <c r="C22" s="8">
        <v>8</v>
      </c>
      <c r="D22" s="8" t="s">
        <v>17</v>
      </c>
      <c r="E22" s="8">
        <v>12125</v>
      </c>
      <c r="F22" s="8">
        <v>789</v>
      </c>
      <c r="G22" s="8">
        <v>5636</v>
      </c>
      <c r="H22" s="8">
        <v>4255</v>
      </c>
    </row>
    <row r="23" spans="1:11" ht="15.75">
      <c r="B23" s="9" t="s">
        <v>18</v>
      </c>
      <c r="C23" s="8">
        <v>6</v>
      </c>
      <c r="D23" s="8" t="s">
        <v>13</v>
      </c>
      <c r="E23" s="8">
        <v>1225</v>
      </c>
      <c r="F23" s="8">
        <v>452</v>
      </c>
      <c r="G23" s="8">
        <v>1254</v>
      </c>
      <c r="H23" s="8">
        <v>1254</v>
      </c>
    </row>
    <row r="25" spans="1:11" ht="18.399999999999999" customHeight="1">
      <c r="A25" t="s">
        <v>23</v>
      </c>
      <c r="B25" s="29" t="s">
        <v>35</v>
      </c>
      <c r="C25" s="29"/>
      <c r="D25" s="29"/>
      <c r="E25" s="29"/>
      <c r="F25" s="11"/>
      <c r="K25" s="14"/>
    </row>
    <row r="26" spans="1:11" ht="18.399999999999999" customHeight="1">
      <c r="A26" t="s">
        <v>24</v>
      </c>
      <c r="B26" s="29" t="s">
        <v>25</v>
      </c>
      <c r="C26" s="29"/>
      <c r="D26" s="29"/>
      <c r="E26" s="29"/>
      <c r="F26" s="11"/>
      <c r="K26" s="14"/>
    </row>
    <row r="27" spans="1:11" ht="18.399999999999999" customHeight="1">
      <c r="A27" t="s">
        <v>26</v>
      </c>
      <c r="B27" s="29" t="s">
        <v>27</v>
      </c>
      <c r="C27" s="29"/>
      <c r="D27" s="29"/>
      <c r="E27" s="29"/>
      <c r="F27" s="11"/>
      <c r="K27" s="14"/>
    </row>
    <row r="28" spans="1:11" ht="18.399999999999999" customHeight="1">
      <c r="A28" t="s">
        <v>28</v>
      </c>
      <c r="B28" s="29" t="s">
        <v>36</v>
      </c>
      <c r="C28" s="29"/>
      <c r="D28" s="29"/>
      <c r="E28" s="29"/>
      <c r="F28" s="11"/>
      <c r="K28" s="14"/>
    </row>
    <row r="29" spans="1:11" ht="18.399999999999999" customHeight="1">
      <c r="A29" t="s">
        <v>29</v>
      </c>
      <c r="B29" s="29" t="s">
        <v>30</v>
      </c>
      <c r="C29" s="29"/>
      <c r="D29" s="29"/>
      <c r="E29" s="29"/>
      <c r="F29" s="12"/>
      <c r="K29" s="14"/>
    </row>
    <row r="30" spans="1:11" ht="18.399999999999999" customHeight="1">
      <c r="A30" t="s">
        <v>31</v>
      </c>
      <c r="B30" s="29" t="s">
        <v>34</v>
      </c>
      <c r="C30" s="29"/>
      <c r="D30" s="29"/>
      <c r="E30" s="29"/>
      <c r="F30" s="11"/>
      <c r="K30" s="13"/>
    </row>
    <row r="32" spans="1:11">
      <c r="B32" t="s">
        <v>32</v>
      </c>
    </row>
    <row r="33" spans="2:7" ht="13.5" thickBot="1"/>
    <row r="34" spans="2:7" ht="21" thickBot="1">
      <c r="B34" s="26" t="s">
        <v>37</v>
      </c>
      <c r="C34" s="27"/>
      <c r="D34" s="27"/>
      <c r="E34" s="27"/>
      <c r="F34" s="27"/>
      <c r="G34" s="28"/>
    </row>
    <row r="35" spans="2:7">
      <c r="B35" t="s">
        <v>38</v>
      </c>
    </row>
    <row r="36" spans="2:7" ht="14.25">
      <c r="B36" s="25" t="s">
        <v>39</v>
      </c>
    </row>
    <row r="37" spans="2:7">
      <c r="B37" t="s">
        <v>40</v>
      </c>
    </row>
  </sheetData>
  <sheetProtection selectLockedCells="1" selectUnlockedCells="1"/>
  <mergeCells count="8">
    <mergeCell ref="B34:G34"/>
    <mergeCell ref="B30:E30"/>
    <mergeCell ref="B3:F3"/>
    <mergeCell ref="B25:E25"/>
    <mergeCell ref="B26:E26"/>
    <mergeCell ref="B27:E27"/>
    <mergeCell ref="B28:E28"/>
    <mergeCell ref="B29:E29"/>
  </mergeCells>
  <hyperlinks>
    <hyperlink ref="B36" r:id="rId1"/>
  </hyperlinks>
  <pageMargins left="0.39374999999999999" right="0.39374999999999999" top="0.65902777777777777" bottom="0.65902777777777777" header="0.39374999999999999" footer="0.39374999999999999"/>
  <pageSetup paperSize="9" orientation="landscape" useFirstPageNumber="1" horizontalDpi="300" verticalDpi="300" r:id="rId2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zoomScale="89" zoomScaleNormal="89" workbookViewId="0">
      <selection activeCell="B3" sqref="B3"/>
    </sheetView>
  </sheetViews>
  <sheetFormatPr baseColWidth="10" defaultColWidth="11.5703125" defaultRowHeight="12.75"/>
  <sheetData>
    <row r="1" spans="1:8" ht="18">
      <c r="A1" s="16"/>
      <c r="B1" s="16"/>
      <c r="C1" s="16"/>
      <c r="D1" s="16"/>
      <c r="E1" s="16"/>
      <c r="F1" s="17"/>
      <c r="G1" s="14"/>
      <c r="H1" s="14"/>
    </row>
    <row r="2" spans="1:8" ht="18">
      <c r="A2" s="16" t="s">
        <v>23</v>
      </c>
      <c r="B2" s="18">
        <f>IF(Hoja1!F25=120260,2,0)</f>
        <v>0</v>
      </c>
      <c r="C2" s="16"/>
      <c r="D2" s="17">
        <v>120260</v>
      </c>
      <c r="E2" s="19"/>
      <c r="F2" s="17"/>
      <c r="G2" s="14"/>
      <c r="H2" s="14"/>
    </row>
    <row r="3" spans="1:8" ht="18">
      <c r="A3" s="16" t="s">
        <v>24</v>
      </c>
      <c r="B3" s="18">
        <f>IF(Hoja1!F26=5,2,0)</f>
        <v>0</v>
      </c>
      <c r="C3" s="16"/>
      <c r="D3" s="17">
        <v>5</v>
      </c>
      <c r="E3" s="19"/>
      <c r="F3" s="17"/>
      <c r="G3" s="14"/>
      <c r="H3" s="14"/>
    </row>
    <row r="4" spans="1:8" ht="18">
      <c r="A4" s="16" t="s">
        <v>26</v>
      </c>
      <c r="B4" s="18">
        <f>IF(Hoja1!F27=5034,2,0)</f>
        <v>0</v>
      </c>
      <c r="C4" s="16"/>
      <c r="D4" s="17">
        <v>5034</v>
      </c>
      <c r="E4" s="19"/>
      <c r="F4" s="17"/>
      <c r="G4" s="14"/>
      <c r="H4" s="14"/>
    </row>
    <row r="5" spans="1:8" ht="18">
      <c r="A5" s="16" t="s">
        <v>28</v>
      </c>
      <c r="B5" s="18">
        <f>IF(Hoja1!F28=95128,2,0)</f>
        <v>0</v>
      </c>
      <c r="C5" s="16"/>
      <c r="D5" s="17">
        <v>95128</v>
      </c>
      <c r="E5" s="19"/>
      <c r="F5" s="17"/>
      <c r="G5" s="14"/>
      <c r="H5" s="14"/>
    </row>
    <row r="6" spans="1:8" ht="18">
      <c r="A6" s="16" t="s">
        <v>29</v>
      </c>
      <c r="B6" s="18">
        <f>IF(Hoja1!F29=515353,2,0)</f>
        <v>0</v>
      </c>
      <c r="C6" s="16"/>
      <c r="D6" s="17">
        <v>515353</v>
      </c>
      <c r="E6" s="20"/>
      <c r="F6" s="17"/>
      <c r="G6" s="14"/>
      <c r="H6" s="14"/>
    </row>
    <row r="7" spans="1:8" ht="18">
      <c r="A7" s="16" t="s">
        <v>31</v>
      </c>
      <c r="B7" s="18">
        <f>IF(Hoja1!F30=2,2,0)</f>
        <v>0</v>
      </c>
      <c r="C7" s="16"/>
      <c r="D7" s="17">
        <v>2</v>
      </c>
      <c r="E7" s="19"/>
      <c r="F7" s="17"/>
      <c r="G7" s="14"/>
      <c r="H7" s="14"/>
    </row>
    <row r="8" spans="1:8" ht="23.25">
      <c r="A8" s="13" t="s">
        <v>33</v>
      </c>
      <c r="B8" s="15">
        <f>SUM(B2:B7)</f>
        <v>0</v>
      </c>
      <c r="C8" s="13"/>
      <c r="D8" s="13"/>
      <c r="E8" s="13"/>
      <c r="F8" s="14"/>
      <c r="G8" s="14"/>
      <c r="H8" s="14"/>
    </row>
    <row r="9" spans="1:8">
      <c r="A9" s="14"/>
      <c r="B9" s="14"/>
      <c r="C9" s="14"/>
      <c r="D9" s="14"/>
      <c r="E9" s="14"/>
      <c r="F9" s="14"/>
      <c r="G9" s="14"/>
      <c r="H9" s="14"/>
    </row>
    <row r="10" spans="1:8">
      <c r="A10" s="14"/>
      <c r="B10" s="14"/>
      <c r="C10" s="14"/>
      <c r="D10" s="14"/>
      <c r="E10" s="14"/>
      <c r="F10" s="14"/>
      <c r="G10" s="14"/>
      <c r="H10" s="14"/>
    </row>
    <row r="11" spans="1:8">
      <c r="A11" s="14"/>
      <c r="B11" s="14"/>
      <c r="C11" s="14"/>
      <c r="D11" s="14"/>
      <c r="E11" s="14"/>
      <c r="F11" s="14"/>
      <c r="G11" s="14"/>
      <c r="H11" s="14"/>
    </row>
    <row r="12" spans="1:8">
      <c r="A12" s="14"/>
      <c r="B12" s="14"/>
      <c r="C12" s="14"/>
      <c r="D12" s="14"/>
      <c r="E12" s="14"/>
      <c r="F12" s="14"/>
      <c r="G12" s="14"/>
      <c r="H12" s="14"/>
    </row>
    <row r="13" spans="1:8">
      <c r="A13" s="14"/>
      <c r="B13" s="14"/>
      <c r="C13" s="14"/>
      <c r="D13" s="14"/>
      <c r="E13" s="14"/>
      <c r="F13" s="14"/>
      <c r="G13" s="14"/>
      <c r="H13" s="14"/>
    </row>
    <row r="14" spans="1:8">
      <c r="A14" s="14"/>
      <c r="B14" s="14"/>
      <c r="C14" s="14"/>
      <c r="D14" s="14"/>
      <c r="E14" s="14"/>
      <c r="F14" s="14"/>
      <c r="G14" s="14"/>
      <c r="H14" s="14"/>
    </row>
    <row r="15" spans="1:8">
      <c r="A15" s="14"/>
      <c r="B15" s="14"/>
      <c r="C15" s="14"/>
      <c r="D15" s="14"/>
      <c r="E15" s="14"/>
      <c r="F15" s="14"/>
      <c r="G15" s="14"/>
      <c r="H15" s="14"/>
    </row>
    <row r="16" spans="1:8">
      <c r="A16" s="14"/>
      <c r="B16" s="14"/>
      <c r="C16" s="14"/>
      <c r="D16" s="14"/>
      <c r="E16" s="14"/>
      <c r="F16" s="14"/>
      <c r="G16" s="14"/>
      <c r="H16" s="14"/>
    </row>
    <row r="17" spans="1:8">
      <c r="A17" s="14"/>
      <c r="B17" s="14"/>
      <c r="C17" s="14"/>
      <c r="D17" s="14"/>
      <c r="E17" s="14"/>
      <c r="F17" s="14"/>
      <c r="G17" s="14"/>
      <c r="H17" s="14"/>
    </row>
    <row r="18" spans="1:8">
      <c r="A18" s="14"/>
      <c r="B18" s="14"/>
      <c r="C18" s="14"/>
      <c r="D18" s="14"/>
      <c r="E18" s="14"/>
      <c r="F18" s="14"/>
      <c r="G18" s="14"/>
      <c r="H18" s="14"/>
    </row>
    <row r="19" spans="1:8">
      <c r="A19" s="14"/>
      <c r="B19" s="14"/>
      <c r="C19" s="14"/>
      <c r="D19" s="14"/>
      <c r="E19" s="14"/>
      <c r="F19" s="14"/>
      <c r="G19" s="14"/>
      <c r="H19" s="14"/>
    </row>
    <row r="20" spans="1:8">
      <c r="A20" s="14"/>
      <c r="B20" s="14"/>
      <c r="C20" s="14"/>
      <c r="D20" s="14"/>
      <c r="E20" s="14"/>
      <c r="F20" s="14"/>
      <c r="G20" s="14"/>
      <c r="H20" s="14"/>
    </row>
    <row r="21" spans="1:8">
      <c r="A21" s="14"/>
      <c r="B21" s="14"/>
      <c r="C21" s="14"/>
      <c r="D21" s="14"/>
      <c r="E21" s="14"/>
      <c r="F21" s="14"/>
      <c r="G21" s="14"/>
      <c r="H21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SALA DE SECUNDARIA</cp:lastModifiedBy>
  <dcterms:created xsi:type="dcterms:W3CDTF">2014-05-13T11:13:57Z</dcterms:created>
  <dcterms:modified xsi:type="dcterms:W3CDTF">2014-11-11T11:11:47Z</dcterms:modified>
</cp:coreProperties>
</file>