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98"/>
  </bookViews>
  <sheets>
    <sheet name="Hoja1" sheetId="1" r:id="rId1"/>
    <sheet name="Hoja2" sheetId="2" r:id="rId2"/>
    <sheet name="Hoja3" sheetId="3" r:id="rId3"/>
    <sheet name="Hoja4" sheetId="4" r:id="rId4"/>
  </sheets>
  <calcPr calcId="124519"/>
</workbook>
</file>

<file path=xl/calcChain.xml><?xml version="1.0" encoding="utf-8"?>
<calcChain xmlns="http://schemas.openxmlformats.org/spreadsheetml/2006/main">
  <c r="F7" i="4"/>
  <c r="F6"/>
  <c r="F5"/>
  <c r="F4"/>
  <c r="F3"/>
  <c r="F2"/>
  <c r="B3"/>
  <c r="B2"/>
  <c r="B4"/>
  <c r="B5"/>
  <c r="B6"/>
  <c r="B7"/>
  <c r="B8" l="1"/>
  <c r="A32" i="1" s="1"/>
</calcChain>
</file>

<file path=xl/sharedStrings.xml><?xml version="1.0" encoding="utf-8"?>
<sst xmlns="http://schemas.openxmlformats.org/spreadsheetml/2006/main" count="68" uniqueCount="34">
  <si>
    <t>Grupo:</t>
  </si>
  <si>
    <t>Prof: Diego Berrutti</t>
  </si>
  <si>
    <t>Alumno :</t>
  </si>
  <si>
    <t>Dolar:</t>
  </si>
  <si>
    <t>Nombre del Caballo</t>
  </si>
  <si>
    <t>Tipo de Carrera, en KM.</t>
  </si>
  <si>
    <t>1º Puesto</t>
  </si>
  <si>
    <t>Premio $</t>
  </si>
  <si>
    <t>Gastos Alimentación Caballo</t>
  </si>
  <si>
    <t>Torino</t>
  </si>
  <si>
    <t>Ganador</t>
  </si>
  <si>
    <t>Veloz</t>
  </si>
  <si>
    <t>Blanca</t>
  </si>
  <si>
    <t>Perdedor</t>
  </si>
  <si>
    <t>Tornado</t>
  </si>
  <si>
    <t>Sol</t>
  </si>
  <si>
    <t>Luna</t>
  </si>
  <si>
    <t>1)</t>
  </si>
  <si>
    <t>2)</t>
  </si>
  <si>
    <t>Con la función contar.si , calcular cuantas carreras corrio Luna .</t>
  </si>
  <si>
    <t>3)</t>
  </si>
  <si>
    <t>Con la función sumar.si , obtener el total de los Premios , pero solo los menores a 3000</t>
  </si>
  <si>
    <t>4)</t>
  </si>
  <si>
    <t>5)</t>
  </si>
  <si>
    <t>6)</t>
  </si>
  <si>
    <t>Guardar como : EscritoMayoSuApellido</t>
  </si>
  <si>
    <t>Total</t>
  </si>
  <si>
    <t>Cálculos con Carreras de Caballos</t>
  </si>
  <si>
    <t>Enviar por email con este trabajo adjunto a liceotrabajosdiego@montevideo.com.uy</t>
  </si>
  <si>
    <t>Asunto : grupo , nombre apellido , escrito mayo 2014</t>
  </si>
  <si>
    <t>Sumar la columna C</t>
  </si>
  <si>
    <t>Sumar la columna de Premios</t>
  </si>
  <si>
    <t>Calcular el total de Gastos de Alimentación de el caballo “Tornado”</t>
  </si>
  <si>
    <t>Calcular el total de premios , pero solo del puesto “Ganador”</t>
  </si>
</sst>
</file>

<file path=xl/styles.xml><?xml version="1.0" encoding="utf-8"?>
<styleSheet xmlns="http://schemas.openxmlformats.org/spreadsheetml/2006/main">
  <fonts count="12"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10"/>
      <color theme="0"/>
      <name val="Arial"/>
      <family val="2"/>
    </font>
    <font>
      <sz val="14"/>
      <color theme="0"/>
      <name val="Arial"/>
      <family val="2"/>
    </font>
    <font>
      <sz val="10"/>
      <color theme="3" tint="0.59999389629810485"/>
      <name val="Arial"/>
      <family val="2"/>
    </font>
    <font>
      <u/>
      <sz val="12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0"/>
      </patternFill>
    </fill>
    <fill>
      <patternFill patternType="solid">
        <fgColor theme="9" tint="-0.249977111117893"/>
        <bgColor indexed="34"/>
      </patternFill>
    </fill>
    <fill>
      <patternFill patternType="solid">
        <fgColor rgb="FF7030A0"/>
        <bgColor indexed="49"/>
      </patternFill>
    </fill>
    <fill>
      <patternFill patternType="solid">
        <fgColor rgb="FF00B050"/>
        <bgColor indexed="3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Border="1"/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NumberFormat="1" applyFont="1"/>
    <xf numFmtId="0" fontId="8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left"/>
    </xf>
    <xf numFmtId="0" fontId="3" fillId="3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10" fillId="0" borderId="0" xfId="0" applyFont="1"/>
    <xf numFmtId="0" fontId="2" fillId="7" borderId="1" xfId="0" applyFont="1" applyFill="1" applyBorder="1" applyAlignment="1">
      <alignment horizontal="center"/>
    </xf>
    <xf numFmtId="0" fontId="0" fillId="7" borderId="0" xfId="0" applyFill="1"/>
    <xf numFmtId="0" fontId="11" fillId="0" borderId="0" xfId="0" applyFont="1"/>
    <xf numFmtId="0" fontId="4" fillId="0" borderId="0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zoomScale="89" zoomScaleNormal="89" workbookViewId="0">
      <selection activeCell="B1" sqref="B1"/>
    </sheetView>
  </sheetViews>
  <sheetFormatPr baseColWidth="10" defaultColWidth="11.5703125" defaultRowHeight="12.75"/>
  <cols>
    <col min="1" max="1" width="4.5703125" customWidth="1"/>
    <col min="2" max="2" width="28.140625" customWidth="1"/>
    <col min="3" max="3" width="26" customWidth="1"/>
    <col min="5" max="5" width="29.28515625" customWidth="1"/>
    <col min="6" max="6" width="17.85546875" customWidth="1"/>
  </cols>
  <sheetData>
    <row r="1" spans="2:6">
      <c r="B1" s="1"/>
      <c r="C1" s="2"/>
      <c r="D1" s="3"/>
      <c r="E1" s="3" t="s">
        <v>0</v>
      </c>
      <c r="F1" s="3"/>
    </row>
    <row r="2" spans="2:6">
      <c r="B2" s="12" t="s">
        <v>1</v>
      </c>
      <c r="C2" s="13">
        <v>2014</v>
      </c>
      <c r="D2" s="3"/>
      <c r="E2" s="3" t="s">
        <v>2</v>
      </c>
      <c r="F2" s="3"/>
    </row>
    <row r="3" spans="2:6" ht="20.100000000000001" customHeight="1">
      <c r="B3" s="25" t="s">
        <v>27</v>
      </c>
      <c r="C3" s="25"/>
      <c r="D3" s="25"/>
      <c r="E3" s="25"/>
      <c r="F3" s="25"/>
    </row>
    <row r="4" spans="2:6" ht="25.35" customHeight="1">
      <c r="B4" s="21" t="s">
        <v>3</v>
      </c>
      <c r="C4" s="21">
        <v>22</v>
      </c>
      <c r="D4" s="22"/>
      <c r="E4" s="22"/>
      <c r="F4" s="22"/>
    </row>
    <row r="5" spans="2:6" ht="39.75" customHeight="1">
      <c r="B5" s="15" t="s">
        <v>4</v>
      </c>
      <c r="C5" s="16" t="s">
        <v>5</v>
      </c>
      <c r="D5" s="16" t="s">
        <v>6</v>
      </c>
      <c r="E5" s="16" t="s">
        <v>7</v>
      </c>
      <c r="F5" s="17" t="s">
        <v>8</v>
      </c>
    </row>
    <row r="6" spans="2:6" ht="18.2" customHeight="1">
      <c r="B6" s="14" t="s">
        <v>9</v>
      </c>
      <c r="C6" s="18">
        <v>1</v>
      </c>
      <c r="D6" s="18" t="s">
        <v>10</v>
      </c>
      <c r="E6" s="18">
        <v>15550</v>
      </c>
      <c r="F6" s="18">
        <v>1550</v>
      </c>
    </row>
    <row r="7" spans="2:6" ht="18.2" customHeight="1">
      <c r="B7" s="14" t="s">
        <v>11</v>
      </c>
      <c r="C7" s="18">
        <v>1</v>
      </c>
      <c r="D7" s="18" t="s">
        <v>10</v>
      </c>
      <c r="E7" s="18">
        <v>20015</v>
      </c>
      <c r="F7" s="18">
        <v>3200</v>
      </c>
    </row>
    <row r="8" spans="2:6" ht="18.2" customHeight="1">
      <c r="B8" s="14" t="s">
        <v>12</v>
      </c>
      <c r="C8" s="18">
        <v>2</v>
      </c>
      <c r="D8" s="18" t="s">
        <v>13</v>
      </c>
      <c r="E8" s="18">
        <v>25611</v>
      </c>
      <c r="F8" s="18">
        <v>3300</v>
      </c>
    </row>
    <row r="9" spans="2:6" ht="18.2" customHeight="1">
      <c r="B9" s="14" t="s">
        <v>14</v>
      </c>
      <c r="C9" s="18">
        <v>2</v>
      </c>
      <c r="D9" s="18" t="s">
        <v>10</v>
      </c>
      <c r="E9" s="18">
        <v>23652</v>
      </c>
      <c r="F9" s="18">
        <v>2540</v>
      </c>
    </row>
    <row r="10" spans="2:6" ht="18.2" customHeight="1">
      <c r="B10" s="14" t="s">
        <v>15</v>
      </c>
      <c r="C10" s="18">
        <v>5</v>
      </c>
      <c r="D10" s="18" t="s">
        <v>13</v>
      </c>
      <c r="E10" s="18">
        <v>50011</v>
      </c>
      <c r="F10" s="18">
        <v>1526</v>
      </c>
    </row>
    <row r="11" spans="2:6" ht="18.2" customHeight="1">
      <c r="B11" s="14" t="s">
        <v>16</v>
      </c>
      <c r="C11" s="18">
        <v>5</v>
      </c>
      <c r="D11" s="18" t="s">
        <v>10</v>
      </c>
      <c r="E11" s="18">
        <v>60015</v>
      </c>
      <c r="F11" s="18">
        <v>2546</v>
      </c>
    </row>
    <row r="12" spans="2:6" ht="18.2" customHeight="1">
      <c r="B12" s="14" t="s">
        <v>9</v>
      </c>
      <c r="C12" s="18">
        <v>1</v>
      </c>
      <c r="D12" s="18" t="s">
        <v>13</v>
      </c>
      <c r="E12" s="18">
        <v>21254</v>
      </c>
      <c r="F12" s="18">
        <v>2569</v>
      </c>
    </row>
    <row r="13" spans="2:6" ht="18.2" customHeight="1">
      <c r="B13" s="14" t="s">
        <v>11</v>
      </c>
      <c r="C13" s="18">
        <v>1</v>
      </c>
      <c r="D13" s="18" t="s">
        <v>10</v>
      </c>
      <c r="E13" s="18">
        <v>39398</v>
      </c>
      <c r="F13" s="18">
        <v>1252</v>
      </c>
    </row>
    <row r="14" spans="2:6" ht="18.2" customHeight="1">
      <c r="B14" s="14" t="s">
        <v>12</v>
      </c>
      <c r="C14" s="18">
        <v>2</v>
      </c>
      <c r="D14" s="18" t="s">
        <v>13</v>
      </c>
      <c r="E14" s="18">
        <v>45562</v>
      </c>
      <c r="F14" s="18">
        <v>2525</v>
      </c>
    </row>
    <row r="15" spans="2:6" ht="18.2" customHeight="1">
      <c r="B15" s="14" t="s">
        <v>14</v>
      </c>
      <c r="C15" s="18">
        <v>2</v>
      </c>
      <c r="D15" s="18" t="s">
        <v>10</v>
      </c>
      <c r="E15" s="18">
        <v>35253</v>
      </c>
      <c r="F15" s="18">
        <v>4525</v>
      </c>
    </row>
    <row r="16" spans="2:6" ht="18.2" customHeight="1">
      <c r="B16" s="14" t="s">
        <v>15</v>
      </c>
      <c r="C16" s="18">
        <v>2</v>
      </c>
      <c r="D16" s="18" t="s">
        <v>13</v>
      </c>
      <c r="E16" s="18">
        <v>12544</v>
      </c>
      <c r="F16" s="18">
        <v>4254</v>
      </c>
    </row>
    <row r="17" spans="1:8" ht="18.2" customHeight="1">
      <c r="B17" s="14" t="s">
        <v>16</v>
      </c>
      <c r="C17" s="19">
        <v>2</v>
      </c>
      <c r="D17" s="18" t="s">
        <v>10</v>
      </c>
      <c r="E17" s="18">
        <v>1255</v>
      </c>
      <c r="F17" s="18">
        <v>2565</v>
      </c>
    </row>
    <row r="18" spans="1:8" ht="18.2" customHeight="1">
      <c r="B18" s="14" t="s">
        <v>9</v>
      </c>
      <c r="C18" s="18">
        <v>2</v>
      </c>
      <c r="D18" s="18" t="s">
        <v>10</v>
      </c>
      <c r="E18" s="18">
        <v>122554</v>
      </c>
      <c r="F18" s="18">
        <v>1256</v>
      </c>
    </row>
    <row r="19" spans="1:8" ht="18.2" customHeight="1">
      <c r="B19" s="14" t="s">
        <v>16</v>
      </c>
      <c r="C19" s="18">
        <v>5</v>
      </c>
      <c r="D19" s="18" t="s">
        <v>10</v>
      </c>
      <c r="E19" s="18">
        <v>21255</v>
      </c>
      <c r="F19" s="18">
        <v>1362</v>
      </c>
    </row>
    <row r="20" spans="1:8" ht="18.2" customHeight="1">
      <c r="B20" s="14" t="s">
        <v>14</v>
      </c>
      <c r="C20" s="18">
        <v>3</v>
      </c>
      <c r="D20" s="18" t="s">
        <v>10</v>
      </c>
      <c r="E20" s="18">
        <v>2554</v>
      </c>
      <c r="F20" s="18">
        <v>3410</v>
      </c>
    </row>
    <row r="21" spans="1:8" ht="18.2" customHeight="1">
      <c r="B21" s="14" t="s">
        <v>14</v>
      </c>
      <c r="C21" s="18">
        <v>4</v>
      </c>
      <c r="D21" s="18" t="s">
        <v>13</v>
      </c>
      <c r="E21" s="18">
        <v>5520</v>
      </c>
      <c r="F21" s="18">
        <v>4525</v>
      </c>
    </row>
    <row r="22" spans="1:8" ht="18.2" customHeight="1">
      <c r="B22" s="14" t="s">
        <v>15</v>
      </c>
      <c r="C22" s="18">
        <v>1</v>
      </c>
      <c r="D22" s="18" t="s">
        <v>10</v>
      </c>
      <c r="E22" s="18">
        <v>12125</v>
      </c>
      <c r="F22" s="18">
        <v>789</v>
      </c>
    </row>
    <row r="23" spans="1:8" ht="18.2" customHeight="1">
      <c r="B23" s="14" t="s">
        <v>16</v>
      </c>
      <c r="C23" s="18">
        <v>2</v>
      </c>
      <c r="D23" s="18" t="s">
        <v>13</v>
      </c>
      <c r="E23" s="18">
        <v>1225</v>
      </c>
      <c r="F23" s="18">
        <v>452</v>
      </c>
    </row>
    <row r="25" spans="1:8" ht="17.649999999999999" customHeight="1">
      <c r="A25" s="4" t="s">
        <v>17</v>
      </c>
      <c r="B25" s="24" t="s">
        <v>32</v>
      </c>
      <c r="C25" s="24"/>
      <c r="D25" s="24"/>
      <c r="E25" s="24"/>
      <c r="F25" s="5"/>
      <c r="H25" s="23"/>
    </row>
    <row r="26" spans="1:8" ht="17.649999999999999" customHeight="1">
      <c r="A26" s="4" t="s">
        <v>18</v>
      </c>
      <c r="B26" s="24" t="s">
        <v>19</v>
      </c>
      <c r="C26" s="24"/>
      <c r="D26" s="24"/>
      <c r="E26" s="24"/>
      <c r="F26" s="5"/>
      <c r="H26" s="23"/>
    </row>
    <row r="27" spans="1:8" ht="17.649999999999999" customHeight="1">
      <c r="A27" s="4" t="s">
        <v>20</v>
      </c>
      <c r="B27" s="24" t="s">
        <v>21</v>
      </c>
      <c r="C27" s="24"/>
      <c r="D27" s="24"/>
      <c r="E27" s="24"/>
      <c r="F27" s="5"/>
      <c r="H27" s="23"/>
    </row>
    <row r="28" spans="1:8" ht="17.649999999999999" customHeight="1">
      <c r="A28" s="4" t="s">
        <v>22</v>
      </c>
      <c r="B28" s="24" t="s">
        <v>33</v>
      </c>
      <c r="C28" s="24"/>
      <c r="D28" s="24"/>
      <c r="E28" s="24"/>
      <c r="F28" s="5"/>
      <c r="H28" s="23"/>
    </row>
    <row r="29" spans="1:8" ht="17.649999999999999" customHeight="1">
      <c r="A29" s="4" t="s">
        <v>23</v>
      </c>
      <c r="B29" s="24" t="s">
        <v>31</v>
      </c>
      <c r="C29" s="24"/>
      <c r="D29" s="24"/>
      <c r="E29" s="24"/>
      <c r="F29" s="6"/>
      <c r="H29" s="23"/>
    </row>
    <row r="30" spans="1:8" ht="17.649999999999999" customHeight="1">
      <c r="A30" s="4" t="s">
        <v>24</v>
      </c>
      <c r="B30" s="24" t="s">
        <v>30</v>
      </c>
      <c r="C30" s="24"/>
      <c r="D30" s="24"/>
      <c r="E30" s="24"/>
      <c r="F30" s="5"/>
      <c r="H30" s="23"/>
    </row>
    <row r="32" spans="1:8" ht="15">
      <c r="A32">
        <f>SUM(Hoja4!B8+1)-1</f>
        <v>0</v>
      </c>
      <c r="B32" s="20" t="s">
        <v>25</v>
      </c>
      <c r="C32" s="20"/>
      <c r="D32" s="20"/>
      <c r="E32" s="20"/>
    </row>
    <row r="33" spans="2:5" ht="15">
      <c r="B33" s="20" t="s">
        <v>28</v>
      </c>
      <c r="C33" s="20"/>
      <c r="D33" s="20"/>
      <c r="E33" s="20"/>
    </row>
    <row r="34" spans="2:5" ht="15">
      <c r="B34" s="20" t="s">
        <v>29</v>
      </c>
      <c r="C34" s="20"/>
      <c r="D34" s="20"/>
      <c r="E34" s="20"/>
    </row>
  </sheetData>
  <sheetProtection selectLockedCells="1" selectUnlockedCells="1"/>
  <mergeCells count="7">
    <mergeCell ref="B30:E30"/>
    <mergeCell ref="B3:F3"/>
    <mergeCell ref="B25:E25"/>
    <mergeCell ref="B26:E26"/>
    <mergeCell ref="B27:E27"/>
    <mergeCell ref="B28:E28"/>
    <mergeCell ref="B29:E29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89" zoomScaleNormal="89" workbookViewId="0">
      <selection activeCellId="1" sqref="B1:J32 A1"/>
    </sheetView>
  </sheetViews>
  <sheetFormatPr baseColWidth="10"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89" zoomScaleNormal="89" workbookViewId="0">
      <selection activeCellId="1" sqref="B1:J32 A1"/>
    </sheetView>
  </sheetViews>
  <sheetFormatPr baseColWidth="10"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8"/>
  <sheetViews>
    <sheetView zoomScale="89" zoomScaleNormal="89" workbookViewId="0">
      <selection activeCell="C12" sqref="C12"/>
    </sheetView>
  </sheetViews>
  <sheetFormatPr baseColWidth="10" defaultColWidth="11.5703125" defaultRowHeight="12.75"/>
  <cols>
    <col min="1" max="1" width="4.7109375" customWidth="1"/>
    <col min="2" max="2" width="23" customWidth="1"/>
    <col min="3" max="3" width="18" customWidth="1"/>
    <col min="4" max="4" width="12.85546875" customWidth="1"/>
    <col min="5" max="5" width="14.140625" customWidth="1"/>
  </cols>
  <sheetData>
    <row r="1" spans="1:7" ht="13.5" thickBot="1">
      <c r="A1" s="8"/>
      <c r="B1" s="8"/>
      <c r="C1" s="8"/>
      <c r="D1" s="8"/>
      <c r="E1" s="8"/>
      <c r="F1" s="8"/>
      <c r="G1" s="8"/>
    </row>
    <row r="2" spans="1:7" ht="18.75" thickBot="1">
      <c r="A2" s="8" t="s">
        <v>17</v>
      </c>
      <c r="B2" s="9">
        <f>IF(Hoja1!F25=15000,2,0)</f>
        <v>0</v>
      </c>
      <c r="C2" s="8"/>
      <c r="D2" s="8">
        <v>16115</v>
      </c>
      <c r="E2" s="8">
        <v>15000</v>
      </c>
      <c r="F2" s="10">
        <f>SUMIF(Hoja1!B6:B23,"Tornado",Hoja1!F6:F23)</f>
        <v>15000</v>
      </c>
      <c r="G2" s="8"/>
    </row>
    <row r="3" spans="1:7" ht="18.75" thickBot="1">
      <c r="A3" s="8" t="s">
        <v>18</v>
      </c>
      <c r="B3" s="9">
        <f>IF(Hoja1!F26=4,2,0)</f>
        <v>0</v>
      </c>
      <c r="C3" s="8"/>
      <c r="D3" s="8">
        <v>4</v>
      </c>
      <c r="E3" s="8">
        <v>4</v>
      </c>
      <c r="F3" s="10">
        <f>COUNTIF(Hoja1!B6:B23,"luna")</f>
        <v>4</v>
      </c>
      <c r="G3" s="8"/>
    </row>
    <row r="4" spans="1:7" ht="18.75" thickBot="1">
      <c r="A4" s="8" t="s">
        <v>20</v>
      </c>
      <c r="B4" s="9">
        <f>IF(Hoja1!F27=5034,2,0)</f>
        <v>0</v>
      </c>
      <c r="C4" s="8"/>
      <c r="D4" s="8">
        <v>5034</v>
      </c>
      <c r="E4" s="8">
        <v>5034</v>
      </c>
      <c r="F4" s="10">
        <f>SUMIF(Hoja1!E6:E23,"&lt;3000")</f>
        <v>5034</v>
      </c>
      <c r="G4" s="8"/>
    </row>
    <row r="5" spans="1:7" ht="18.75" thickBot="1">
      <c r="A5" s="8" t="s">
        <v>22</v>
      </c>
      <c r="B5" s="9">
        <f>IF(Hoja1!F28=353626,2,0)</f>
        <v>0</v>
      </c>
      <c r="C5" s="8"/>
      <c r="D5" s="8">
        <v>353626</v>
      </c>
      <c r="E5" s="8">
        <v>353626</v>
      </c>
      <c r="F5" s="10">
        <f>SUMIF(Hoja1!D6:D23,"Ganador",Hoja1!E6:E23)</f>
        <v>353626</v>
      </c>
      <c r="G5" s="8"/>
    </row>
    <row r="6" spans="1:7" ht="18.75" thickBot="1">
      <c r="A6" s="8" t="s">
        <v>23</v>
      </c>
      <c r="B6" s="9">
        <f>IF(Hoja1!F29=515353,2,0)</f>
        <v>0</v>
      </c>
      <c r="C6" s="8"/>
      <c r="D6" s="8">
        <v>515353</v>
      </c>
      <c r="E6" s="8">
        <v>515353</v>
      </c>
      <c r="F6" s="11">
        <f>SUM(Hoja1!E6:E23)</f>
        <v>515353</v>
      </c>
      <c r="G6" s="8"/>
    </row>
    <row r="7" spans="1:7" ht="18.75" thickBot="1">
      <c r="A7" s="8" t="s">
        <v>24</v>
      </c>
      <c r="B7" s="9">
        <f>IF(Hoja1!F30=43,2,0)</f>
        <v>0</v>
      </c>
      <c r="C7" s="8"/>
      <c r="D7" s="8">
        <v>43</v>
      </c>
      <c r="E7" s="8">
        <v>43</v>
      </c>
      <c r="F7" s="10">
        <f>SUM(Hoja1!C6:C23)</f>
        <v>43</v>
      </c>
      <c r="G7" s="8"/>
    </row>
    <row r="8" spans="1:7" ht="32.1" customHeight="1">
      <c r="A8" t="s">
        <v>26</v>
      </c>
      <c r="B8" s="7">
        <f>SUM(B2:B7)</f>
        <v>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SALA DE SECUNDARIA</cp:lastModifiedBy>
  <dcterms:created xsi:type="dcterms:W3CDTF">2014-05-13T01:36:53Z</dcterms:created>
  <dcterms:modified xsi:type="dcterms:W3CDTF">2014-05-16T15:53:07Z</dcterms:modified>
</cp:coreProperties>
</file>